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lsticeVCN_YYYY-MM-DD_YYYY-MM-" sheetId="1" r:id="rId4"/>
  </sheets>
  <definedNames/>
  <calcPr/>
</workbook>
</file>

<file path=xl/sharedStrings.xml><?xml version="1.0" encoding="utf-8"?>
<sst xmlns="http://schemas.openxmlformats.org/spreadsheetml/2006/main" count="95" uniqueCount="65">
  <si>
    <t>event_date</t>
  </si>
  <si>
    <t>loan_creation_date</t>
  </si>
  <si>
    <t>merchant_name</t>
  </si>
  <si>
    <t>merchant_ari</t>
  </si>
  <si>
    <t>city</t>
  </si>
  <si>
    <t>store</t>
  </si>
  <si>
    <t>loan_id</t>
  </si>
  <si>
    <t>order_id</t>
  </si>
  <si>
    <t>event_id</t>
  </si>
  <si>
    <t>debit_id</t>
  </si>
  <si>
    <t>checkout_token</t>
  </si>
  <si>
    <t>card_last_four</t>
  </si>
  <si>
    <t>original_loan_amount</t>
  </si>
  <si>
    <t>transaction_type</t>
  </si>
  <si>
    <t>mdr_rate</t>
  </si>
  <si>
    <t>mdr_fee</t>
  </si>
  <si>
    <t>transaction_fee</t>
  </si>
  <si>
    <t>dispute_fee</t>
  </si>
  <si>
    <t>total_fee</t>
  </si>
  <si>
    <t>channel</t>
  </si>
  <si>
    <t>Solstice</t>
  </si>
  <si>
    <t>7QJYS38XWLBD67H2</t>
  </si>
  <si>
    <t>SAN FRANCISCO</t>
  </si>
  <si>
    <t>Solstice #123</t>
  </si>
  <si>
    <t>ZCM9-1D42</t>
  </si>
  <si>
    <t>ST151926317</t>
  </si>
  <si>
    <t>HrDyghjAOjRb4u4r</t>
  </si>
  <si>
    <t>47GJQ2LSZKPTX8N</t>
  </si>
  <si>
    <t>X3KJ7N2F4WYH5L8M</t>
  </si>
  <si>
    <t>loan_captured</t>
  </si>
  <si>
    <t>Affirm Card</t>
  </si>
  <si>
    <t>9PHTR85YMJKD23G4</t>
  </si>
  <si>
    <t>Solstice #321</t>
  </si>
  <si>
    <t>QWE6-8T35</t>
  </si>
  <si>
    <t>kxhpbHG8aSvWPxxm</t>
  </si>
  <si>
    <t>H29DFK7XJQMAL3P</t>
  </si>
  <si>
    <t>R1QY6L4G2VFP8X9M</t>
  </si>
  <si>
    <t>Google Pay</t>
  </si>
  <si>
    <t>8LHRP94XNWKC18F13</t>
  </si>
  <si>
    <t>GYP8-9Q44</t>
  </si>
  <si>
    <t>ST121725416</t>
  </si>
  <si>
    <t>XuZlVfVGtowQaRkV</t>
  </si>
  <si>
    <t>P6NCR8X1VWBZYEJ</t>
  </si>
  <si>
    <t>F9ZL2R5K3QY8P7W1</t>
  </si>
  <si>
    <t>Affirm VCN</t>
  </si>
  <si>
    <t>8LHRP94XNWKC18F3</t>
  </si>
  <si>
    <t>BDK2-4F77</t>
  </si>
  <si>
    <t>ST142530418</t>
  </si>
  <si>
    <t>mnTl3rF1qLBPYvtR</t>
  </si>
  <si>
    <t>H8P9K4WJ8FYM7XQ2</t>
  </si>
  <si>
    <t>PLX8-9Q23</t>
  </si>
  <si>
    <t>27IYnQzBV6iODSPB</t>
  </si>
  <si>
    <t>Z6DN3M1TR2BC4L9A</t>
  </si>
  <si>
    <t>8LHRP94XNWKC18F11</t>
  </si>
  <si>
    <t>VXK1-7L88</t>
  </si>
  <si>
    <t>ST192934715</t>
  </si>
  <si>
    <t>37HzLmRvT2iJQZFP</t>
  </si>
  <si>
    <t>J6FM2L9T4QYW8P3K</t>
  </si>
  <si>
    <t>8LHRP94XNWKC18F12</t>
  </si>
  <si>
    <t>Solstice #531</t>
  </si>
  <si>
    <t>JHK4-2M76</t>
  </si>
  <si>
    <t>ST111836517</t>
  </si>
  <si>
    <t>49KrWxQaX5tKLZRB</t>
  </si>
  <si>
    <t>ZK4LTG5MQ8RUHND</t>
  </si>
  <si>
    <t>Q4LN7P6K8M2Y5F1J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</si>
</sst>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-mm-dd"/>
    <numFmt numFmtId="165" formatCode="0.000000"/>
    <numFmt numFmtId="166" formatCode="0.0"/>
    <numFmt numFmtId="167" formatCode="m/d/yy"/>
  </numFmts>
  <fonts count="6">
    <font>
      <sz val="10.0"/>
      <color rgb="FF000000"/>
      <name val="Arial"/>
      <scheme val="minor"/>
    </font>
    <font>
      <sz val="10.0"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color rgb="FF0E0E0E"/>
      <name val="Arial"/>
      <scheme val="minor"/>
    </font>
    <font>
      <sz val="11.0"/>
      <color rgb="FF000000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vertical="top"/>
    </xf>
    <xf borderId="0" fillId="2" fontId="1" numFmtId="0" xfId="0" applyAlignment="1" applyFont="1">
      <alignment horizontal="left" readingOrder="0" vertical="top"/>
    </xf>
    <xf borderId="0" fillId="0" fontId="2" numFmtId="164" xfId="0" applyAlignment="1" applyFont="1" applyNumberFormat="1">
      <alignment horizontal="right" readingOrder="0" vertical="bottom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0" fillId="0" fontId="3" numFmtId="2" xfId="0" applyAlignment="1" applyFont="1" applyNumberFormat="1">
      <alignment horizontal="right" readingOrder="0" vertical="bottom"/>
    </xf>
    <xf borderId="0" fillId="0" fontId="3" numFmtId="165" xfId="0" applyAlignment="1" applyFont="1" applyNumberFormat="1">
      <alignment horizontal="right" readingOrder="0" vertical="bottom"/>
    </xf>
    <xf borderId="0" fillId="0" fontId="3" numFmtId="2" xfId="0" applyAlignment="1" applyFont="1" applyNumberFormat="1">
      <alignment horizontal="right" vertical="bottom"/>
    </xf>
    <xf borderId="0" fillId="0" fontId="3" numFmtId="166" xfId="0" applyAlignment="1" applyFont="1" applyNumberFormat="1">
      <alignment horizontal="right" readingOrder="0" vertical="bottom"/>
    </xf>
    <xf borderId="0" fillId="0" fontId="3" numFmtId="166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5" numFmtId="2" xfId="0" applyAlignment="1" applyFont="1" applyNumberFormat="1">
      <alignment horizontal="right" readingOrder="0" shrinkToFit="0" vertical="bottom" wrapText="0"/>
    </xf>
    <xf borderId="0" fillId="0" fontId="3" numFmtId="164" xfId="0" applyAlignment="1" applyFont="1" applyNumberFormat="1">
      <alignment horizontal="right" vertical="bottom"/>
    </xf>
    <xf borderId="0" fillId="0" fontId="3" numFmtId="164" xfId="0" applyAlignment="1" applyFont="1" applyNumberFormat="1">
      <alignment horizontal="right" readingOrder="0" vertical="bottom"/>
    </xf>
    <xf borderId="0" fillId="0" fontId="3" numFmtId="2" xfId="0" applyAlignment="1" applyFont="1" applyNumberFormat="1">
      <alignment readingOrder="0"/>
    </xf>
    <xf borderId="0" fillId="0" fontId="3" numFmtId="0" xfId="0" applyFont="1"/>
    <xf borderId="0" fillId="0" fontId="3" numFmtId="167" xfId="0" applyFont="1" applyNumberFormat="1"/>
    <xf borderId="0" fillId="0" fontId="3" numFmtId="11" xfId="0" applyFont="1" applyNumberFormat="1"/>
    <xf borderId="0" fillId="0" fontId="3" numFmtId="164" xfId="0" applyFont="1" applyNumberFormat="1"/>
    <xf borderId="0" fillId="0" fontId="3" numFmtId="166" xfId="0" applyFont="1" applyNumberFormat="1"/>
    <xf borderId="0" fillId="0" fontId="3" numFmtId="2" xfId="0" applyFont="1" applyNumberFormat="1"/>
    <xf borderId="0" fillId="0" fontId="3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0"/>
    <col customWidth="1" min="3" max="3" width="15.63"/>
    <col customWidth="1" min="4" max="4" width="21.75"/>
    <col customWidth="1" min="5" max="5" width="16.75"/>
    <col customWidth="1" min="6" max="6" width="11.0"/>
    <col customWidth="1" min="9" max="10" width="17.88"/>
    <col customWidth="1" min="11" max="11" width="18.38"/>
    <col customWidth="1" min="12" max="12" width="15.0"/>
    <col customWidth="1" min="13" max="13" width="18.88"/>
    <col customWidth="1" min="14" max="14" width="16.63"/>
    <col customWidth="1" min="17" max="17" width="15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1" t="s">
        <v>17</v>
      </c>
      <c r="S1" s="2" t="s">
        <v>18</v>
      </c>
      <c r="T1" s="1" t="s">
        <v>19</v>
      </c>
    </row>
    <row r="2">
      <c r="A2" s="3">
        <v>45459.0</v>
      </c>
      <c r="B2" s="3">
        <v>45459.0</v>
      </c>
      <c r="C2" s="4" t="s">
        <v>20</v>
      </c>
      <c r="D2" s="5" t="s">
        <v>21</v>
      </c>
      <c r="E2" s="4" t="s">
        <v>22</v>
      </c>
      <c r="F2" s="4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>
        <v>3958.0</v>
      </c>
      <c r="M2" s="6">
        <v>400.68</v>
      </c>
      <c r="N2" s="4" t="s">
        <v>29</v>
      </c>
      <c r="O2" s="7">
        <v>0.0299</v>
      </c>
      <c r="P2" s="8">
        <f t="shared" ref="P2:P8" si="1">M2*(-O2)</f>
        <v>-11.980332</v>
      </c>
      <c r="Q2" s="9">
        <v>-0.3</v>
      </c>
      <c r="R2" s="10">
        <v>0.0</v>
      </c>
      <c r="S2" s="8">
        <f t="shared" ref="S2:S8" si="2">SUM(P2,Q2)</f>
        <v>-12.280332</v>
      </c>
      <c r="T2" s="11" t="s">
        <v>30</v>
      </c>
    </row>
    <row r="3">
      <c r="A3" s="3">
        <v>45460.0</v>
      </c>
      <c r="B3" s="3">
        <v>45460.0</v>
      </c>
      <c r="C3" s="4" t="s">
        <v>20</v>
      </c>
      <c r="D3" s="5" t="s">
        <v>31</v>
      </c>
      <c r="E3" s="4" t="s">
        <v>22</v>
      </c>
      <c r="F3" s="4" t="s">
        <v>32</v>
      </c>
      <c r="G3" s="5" t="s">
        <v>33</v>
      </c>
      <c r="H3" s="5"/>
      <c r="I3" s="5" t="s">
        <v>34</v>
      </c>
      <c r="J3" s="5" t="s">
        <v>35</v>
      </c>
      <c r="K3" s="5" t="s">
        <v>36</v>
      </c>
      <c r="L3" s="5">
        <v>8264.0</v>
      </c>
      <c r="M3" s="6">
        <v>801.88</v>
      </c>
      <c r="N3" s="4" t="s">
        <v>29</v>
      </c>
      <c r="O3" s="7">
        <v>0.0299</v>
      </c>
      <c r="P3" s="8">
        <f t="shared" si="1"/>
        <v>-23.976212</v>
      </c>
      <c r="Q3" s="9">
        <v>-0.3</v>
      </c>
      <c r="R3" s="10">
        <v>0.0</v>
      </c>
      <c r="S3" s="8">
        <f t="shared" si="2"/>
        <v>-24.276212</v>
      </c>
      <c r="T3" s="11" t="s">
        <v>37</v>
      </c>
    </row>
    <row r="4">
      <c r="A4" s="3">
        <v>45461.0</v>
      </c>
      <c r="B4" s="3">
        <v>45461.0</v>
      </c>
      <c r="C4" s="4" t="s">
        <v>20</v>
      </c>
      <c r="D4" s="5" t="s">
        <v>38</v>
      </c>
      <c r="E4" s="4" t="s">
        <v>22</v>
      </c>
      <c r="F4" s="4" t="s">
        <v>23</v>
      </c>
      <c r="G4" s="5" t="s">
        <v>39</v>
      </c>
      <c r="H4" s="5" t="s">
        <v>40</v>
      </c>
      <c r="I4" s="5" t="s">
        <v>41</v>
      </c>
      <c r="J4" s="5" t="s">
        <v>42</v>
      </c>
      <c r="K4" s="5" t="s">
        <v>43</v>
      </c>
      <c r="L4" s="5">
        <v>7605.0</v>
      </c>
      <c r="M4" s="10">
        <v>800.1</v>
      </c>
      <c r="N4" s="4" t="s">
        <v>29</v>
      </c>
      <c r="O4" s="7">
        <v>0.0299</v>
      </c>
      <c r="P4" s="8">
        <f t="shared" si="1"/>
        <v>-23.92299</v>
      </c>
      <c r="Q4" s="9">
        <v>-0.3</v>
      </c>
      <c r="R4" s="10">
        <v>0.0</v>
      </c>
      <c r="S4" s="8">
        <f t="shared" si="2"/>
        <v>-24.22299</v>
      </c>
      <c r="T4" s="11" t="s">
        <v>44</v>
      </c>
    </row>
    <row r="5">
      <c r="A5" s="3">
        <v>45461.0</v>
      </c>
      <c r="B5" s="3">
        <v>45461.0</v>
      </c>
      <c r="C5" s="4" t="s">
        <v>20</v>
      </c>
      <c r="D5" s="5" t="s">
        <v>45</v>
      </c>
      <c r="E5" s="4" t="s">
        <v>22</v>
      </c>
      <c r="F5" s="4" t="s">
        <v>23</v>
      </c>
      <c r="G5" s="5" t="s">
        <v>46</v>
      </c>
      <c r="H5" s="5" t="s">
        <v>47</v>
      </c>
      <c r="I5" s="5" t="s">
        <v>48</v>
      </c>
      <c r="J5" s="5" t="s">
        <v>42</v>
      </c>
      <c r="K5" s="5" t="s">
        <v>49</v>
      </c>
      <c r="L5" s="5">
        <v>9832.0</v>
      </c>
      <c r="M5" s="6">
        <v>945.17</v>
      </c>
      <c r="N5" s="4" t="s">
        <v>29</v>
      </c>
      <c r="O5" s="7">
        <v>0.0299</v>
      </c>
      <c r="P5" s="8">
        <f t="shared" si="1"/>
        <v>-28.260583</v>
      </c>
      <c r="Q5" s="9">
        <v>-0.3</v>
      </c>
      <c r="R5" s="10">
        <v>0.0</v>
      </c>
      <c r="S5" s="8">
        <f t="shared" si="2"/>
        <v>-28.560583</v>
      </c>
      <c r="T5" s="11" t="s">
        <v>44</v>
      </c>
    </row>
    <row r="6">
      <c r="A6" s="3">
        <v>45461.0</v>
      </c>
      <c r="B6" s="3">
        <v>45461.0</v>
      </c>
      <c r="C6" s="4" t="s">
        <v>20</v>
      </c>
      <c r="D6" s="5" t="s">
        <v>31</v>
      </c>
      <c r="E6" s="4" t="s">
        <v>22</v>
      </c>
      <c r="F6" s="4" t="s">
        <v>23</v>
      </c>
      <c r="G6" s="5" t="s">
        <v>50</v>
      </c>
      <c r="H6" s="5"/>
      <c r="I6" s="5" t="s">
        <v>51</v>
      </c>
      <c r="J6" s="5" t="s">
        <v>42</v>
      </c>
      <c r="K6" s="5" t="s">
        <v>52</v>
      </c>
      <c r="L6" s="5">
        <v>6714.0</v>
      </c>
      <c r="M6" s="6">
        <v>678.23</v>
      </c>
      <c r="N6" s="4" t="s">
        <v>29</v>
      </c>
      <c r="O6" s="7">
        <v>0.0299</v>
      </c>
      <c r="P6" s="8">
        <f t="shared" si="1"/>
        <v>-20.279077</v>
      </c>
      <c r="Q6" s="9">
        <v>-0.3</v>
      </c>
      <c r="R6" s="10">
        <v>0.0</v>
      </c>
      <c r="S6" s="8">
        <f t="shared" si="2"/>
        <v>-20.579077</v>
      </c>
      <c r="T6" s="11" t="s">
        <v>37</v>
      </c>
    </row>
    <row r="7">
      <c r="A7" s="3">
        <v>45461.0</v>
      </c>
      <c r="B7" s="3">
        <v>45461.0</v>
      </c>
      <c r="C7" s="4" t="s">
        <v>20</v>
      </c>
      <c r="D7" s="5" t="s">
        <v>53</v>
      </c>
      <c r="E7" s="4" t="s">
        <v>22</v>
      </c>
      <c r="F7" s="4" t="s">
        <v>23</v>
      </c>
      <c r="G7" s="5" t="s">
        <v>54</v>
      </c>
      <c r="H7" s="5" t="s">
        <v>55</v>
      </c>
      <c r="I7" s="5" t="s">
        <v>56</v>
      </c>
      <c r="J7" s="5" t="s">
        <v>42</v>
      </c>
      <c r="K7" s="5" t="s">
        <v>57</v>
      </c>
      <c r="L7" s="5">
        <v>5927.0</v>
      </c>
      <c r="M7" s="12">
        <v>700.28</v>
      </c>
      <c r="N7" s="4" t="s">
        <v>29</v>
      </c>
      <c r="O7" s="7">
        <v>0.0299</v>
      </c>
      <c r="P7" s="8">
        <f t="shared" si="1"/>
        <v>-20.938372</v>
      </c>
      <c r="Q7" s="9">
        <v>-0.3</v>
      </c>
      <c r="R7" s="10">
        <v>0.0</v>
      </c>
      <c r="S7" s="8">
        <f t="shared" si="2"/>
        <v>-21.238372</v>
      </c>
      <c r="T7" s="11" t="s">
        <v>44</v>
      </c>
    </row>
    <row r="8">
      <c r="A8" s="13">
        <v>45473.0</v>
      </c>
      <c r="B8" s="14">
        <v>45473.0</v>
      </c>
      <c r="C8" s="4" t="s">
        <v>20</v>
      </c>
      <c r="D8" s="5" t="s">
        <v>58</v>
      </c>
      <c r="E8" s="4" t="s">
        <v>22</v>
      </c>
      <c r="F8" s="4" t="s">
        <v>59</v>
      </c>
      <c r="G8" s="5" t="s">
        <v>60</v>
      </c>
      <c r="H8" s="5" t="s">
        <v>61</v>
      </c>
      <c r="I8" s="5" t="s">
        <v>62</v>
      </c>
      <c r="J8" s="5" t="s">
        <v>63</v>
      </c>
      <c r="K8" s="5" t="s">
        <v>64</v>
      </c>
      <c r="L8" s="5">
        <v>3481.0</v>
      </c>
      <c r="M8" s="15">
        <v>750.19</v>
      </c>
      <c r="N8" s="4" t="s">
        <v>29</v>
      </c>
      <c r="O8" s="7">
        <v>0.0299</v>
      </c>
      <c r="P8" s="8">
        <f t="shared" si="1"/>
        <v>-22.430681</v>
      </c>
      <c r="Q8" s="9">
        <v>-0.3</v>
      </c>
      <c r="R8" s="10">
        <v>0.0</v>
      </c>
      <c r="S8" s="8">
        <f t="shared" si="2"/>
        <v>-22.730681</v>
      </c>
      <c r="T8" s="11" t="s">
        <v>44</v>
      </c>
    </row>
    <row r="9">
      <c r="A9" s="11"/>
    </row>
    <row r="10">
      <c r="C10" s="16"/>
    </row>
    <row r="11">
      <c r="A11" s="16"/>
      <c r="B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>
      <c r="A12" s="17"/>
      <c r="B12" s="17"/>
      <c r="O12" s="18"/>
    </row>
    <row r="17">
      <c r="A17" s="19"/>
      <c r="B17" s="19"/>
      <c r="G17" s="20"/>
      <c r="H17" s="20"/>
      <c r="I17" s="20"/>
      <c r="J17" s="20"/>
      <c r="K17" s="21"/>
      <c r="L17" s="20"/>
      <c r="R17" s="20"/>
      <c r="S17" s="22"/>
    </row>
    <row r="18">
      <c r="A18" s="19"/>
      <c r="B18" s="19"/>
      <c r="G18" s="20"/>
      <c r="H18" s="20"/>
      <c r="I18" s="20"/>
      <c r="J18" s="20"/>
      <c r="K18" s="21"/>
      <c r="L18" s="20"/>
      <c r="R18" s="20"/>
      <c r="S18" s="22"/>
    </row>
    <row r="22">
      <c r="B22" s="16"/>
      <c r="C22" s="16"/>
      <c r="D22" s="16"/>
      <c r="E22" s="16"/>
      <c r="F22" s="16"/>
      <c r="G22" s="5"/>
      <c r="H22" s="16"/>
      <c r="I22" s="16"/>
      <c r="J22" s="16"/>
      <c r="K22" s="16"/>
    </row>
    <row r="23">
      <c r="B23" s="16"/>
      <c r="C23" s="16"/>
      <c r="D23" s="16"/>
      <c r="E23" s="16"/>
      <c r="F23" s="16"/>
      <c r="G23" s="5"/>
      <c r="H23" s="16"/>
      <c r="I23" s="16"/>
      <c r="J23" s="16"/>
      <c r="K23" s="16"/>
    </row>
    <row r="24">
      <c r="B24" s="16"/>
      <c r="C24" s="16"/>
      <c r="D24" s="16"/>
      <c r="E24" s="16"/>
      <c r="F24" s="16"/>
      <c r="G24" s="5"/>
      <c r="H24" s="16"/>
      <c r="I24" s="16"/>
      <c r="J24" s="16"/>
      <c r="K24" s="16"/>
    </row>
    <row r="25">
      <c r="B25" s="16"/>
      <c r="C25" s="16"/>
      <c r="D25" s="16"/>
      <c r="E25" s="16"/>
      <c r="F25" s="16"/>
      <c r="G25" s="5"/>
      <c r="H25" s="16"/>
      <c r="I25" s="16"/>
      <c r="J25" s="16"/>
      <c r="K25" s="16"/>
    </row>
    <row r="26">
      <c r="B26" s="16"/>
      <c r="C26" s="16"/>
      <c r="D26" s="16"/>
      <c r="E26" s="16"/>
      <c r="F26" s="16"/>
      <c r="G26" s="5"/>
      <c r="H26" s="16"/>
      <c r="I26" s="16"/>
      <c r="J26" s="16"/>
      <c r="K26" s="16"/>
    </row>
    <row r="27">
      <c r="B27" s="16"/>
      <c r="C27" s="16"/>
      <c r="D27" s="16"/>
      <c r="E27" s="16"/>
      <c r="F27" s="16"/>
      <c r="G27" s="5"/>
      <c r="H27" s="5"/>
      <c r="I27" s="5"/>
      <c r="J27" s="5"/>
    </row>
    <row r="28">
      <c r="B28" s="16"/>
      <c r="C28" s="16"/>
      <c r="D28" s="16"/>
      <c r="E28" s="16"/>
      <c r="F28" s="16"/>
      <c r="G28" s="5"/>
      <c r="H28" s="5"/>
      <c r="I28" s="5"/>
      <c r="J28" s="5"/>
    </row>
    <row r="29">
      <c r="B29" s="16"/>
      <c r="C29" s="16"/>
      <c r="D29" s="16"/>
      <c r="E29" s="16"/>
      <c r="F29" s="16"/>
      <c r="G29" s="5"/>
      <c r="H29" s="5"/>
      <c r="I29" s="5"/>
      <c r="J29" s="5"/>
    </row>
    <row r="30">
      <c r="B30" s="16"/>
      <c r="C30" s="16"/>
      <c r="D30" s="16"/>
      <c r="E30" s="16"/>
      <c r="F30" s="16"/>
      <c r="G30" s="5"/>
      <c r="H30" s="5"/>
      <c r="I30" s="5"/>
      <c r="J30" s="5"/>
    </row>
    <row r="31">
      <c r="G31" s="5"/>
      <c r="H31" s="5"/>
      <c r="I31" s="5"/>
      <c r="J31" s="5"/>
    </row>
    <row r="32">
      <c r="G32" s="5"/>
      <c r="H32" s="5"/>
      <c r="I32" s="5"/>
      <c r="J32" s="5"/>
    </row>
    <row r="33">
      <c r="G33" s="5"/>
      <c r="H33" s="5"/>
      <c r="I33" s="5"/>
      <c r="J33" s="5"/>
    </row>
  </sheetData>
  <drawing r:id="rId1"/>
</worksheet>
</file>